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tricia/Desktop/"/>
    </mc:Choice>
  </mc:AlternateContent>
  <xr:revisionPtr revIDLastSave="0" documentId="8_{611CA487-8D17-BE46-8152-D2EB2A9A96F8}" xr6:coauthVersionLast="47" xr6:coauthVersionMax="47" xr10:uidLastSave="{00000000-0000-0000-0000-000000000000}"/>
  <bookViews>
    <workbookView xWindow="0" yWindow="500" windowWidth="28800" windowHeight="163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gq2ByyWtsr9g5FCZBv8+LHkjWrA=="/>
    </ext>
  </extLst>
</workbook>
</file>

<file path=xl/calcChain.xml><?xml version="1.0" encoding="utf-8"?>
<calcChain xmlns="http://schemas.openxmlformats.org/spreadsheetml/2006/main">
  <c r="R26" i="1" l="1"/>
  <c r="N26" i="1"/>
  <c r="J26" i="1"/>
  <c r="F26" i="1"/>
  <c r="R25" i="1"/>
  <c r="N25" i="1"/>
  <c r="J25" i="1"/>
  <c r="F25" i="1"/>
  <c r="R21" i="1"/>
  <c r="N21" i="1"/>
  <c r="J21" i="1"/>
  <c r="F21" i="1"/>
  <c r="R31" i="1" l="1"/>
  <c r="N31" i="1"/>
  <c r="J31" i="1"/>
  <c r="F31" i="1"/>
  <c r="R30" i="1"/>
  <c r="N30" i="1"/>
  <c r="J30" i="1"/>
  <c r="F30" i="1"/>
  <c r="R29" i="1"/>
  <c r="N29" i="1"/>
  <c r="J29" i="1"/>
  <c r="F29" i="1"/>
  <c r="R28" i="1"/>
  <c r="N28" i="1"/>
  <c r="J28" i="1"/>
  <c r="F28" i="1"/>
  <c r="R27" i="1"/>
  <c r="N27" i="1"/>
  <c r="J27" i="1"/>
  <c r="F27" i="1"/>
  <c r="R24" i="1"/>
  <c r="N24" i="1"/>
  <c r="J24" i="1"/>
  <c r="F24" i="1"/>
  <c r="R23" i="1"/>
  <c r="N23" i="1"/>
  <c r="J23" i="1"/>
  <c r="F23" i="1"/>
  <c r="R22" i="1"/>
  <c r="N22" i="1"/>
  <c r="J22" i="1"/>
  <c r="F22" i="1"/>
  <c r="R20" i="1"/>
  <c r="N20" i="1"/>
  <c r="J20" i="1"/>
  <c r="F20" i="1"/>
  <c r="R19" i="1"/>
  <c r="N19" i="1"/>
  <c r="J19" i="1"/>
  <c r="F19" i="1"/>
  <c r="R18" i="1"/>
  <c r="N18" i="1"/>
  <c r="J18" i="1"/>
  <c r="F18" i="1"/>
  <c r="R17" i="1"/>
  <c r="N17" i="1"/>
  <c r="J17" i="1"/>
  <c r="F17" i="1"/>
  <c r="R16" i="1"/>
  <c r="N16" i="1"/>
  <c r="J16" i="1"/>
  <c r="F16" i="1"/>
  <c r="R15" i="1"/>
  <c r="N15" i="1"/>
  <c r="J15" i="1"/>
  <c r="F15" i="1"/>
  <c r="R14" i="1"/>
  <c r="N14" i="1"/>
  <c r="J14" i="1"/>
  <c r="F14" i="1"/>
  <c r="R13" i="1"/>
  <c r="N13" i="1"/>
  <c r="J13" i="1"/>
  <c r="F13" i="1"/>
  <c r="R12" i="1"/>
  <c r="N12" i="1"/>
  <c r="J12" i="1"/>
  <c r="F12" i="1"/>
  <c r="R11" i="1"/>
  <c r="N11" i="1"/>
  <c r="J11" i="1"/>
  <c r="F11" i="1"/>
  <c r="R10" i="1"/>
  <c r="N10" i="1"/>
  <c r="J10" i="1"/>
  <c r="F10" i="1"/>
  <c r="R9" i="1"/>
  <c r="N9" i="1"/>
  <c r="J9" i="1"/>
  <c r="F9" i="1"/>
  <c r="R8" i="1"/>
  <c r="R33" i="1" s="1"/>
  <c r="N8" i="1"/>
  <c r="J8" i="1"/>
  <c r="F8" i="1"/>
  <c r="F33" i="1" l="1"/>
  <c r="N33" i="1"/>
  <c r="J33" i="1"/>
  <c r="R35" i="1" l="1"/>
</calcChain>
</file>

<file path=xl/sharedStrings.xml><?xml version="1.0" encoding="utf-8"?>
<sst xmlns="http://schemas.openxmlformats.org/spreadsheetml/2006/main" count="50" uniqueCount="40">
  <si>
    <t>This spreadsheet is for estimating and calculating a flower budget only. Your actual costs will be determined by the flowers you choose, the time of year your wedding takes place and many other factors. It is meant solely as an overview based on average prices. Sales tax is additional as required by state law. Delivery and set up charges are NOT included in the estimator spreadsheet.</t>
  </si>
  <si>
    <t>Item</t>
  </si>
  <si>
    <t>Economy/Basic
Starting at</t>
  </si>
  <si>
    <t>Popular/Trendy
Starting at</t>
  </si>
  <si>
    <t>Premium/High-End
Starting at</t>
  </si>
  <si>
    <t>Set Your Budget</t>
  </si>
  <si>
    <t>Qty</t>
  </si>
  <si>
    <t>Price</t>
  </si>
  <si>
    <t>Total</t>
  </si>
  <si>
    <t>Price*</t>
  </si>
  <si>
    <t>Total*</t>
  </si>
  <si>
    <t>Bridal Bouquet</t>
  </si>
  <si>
    <t>Bridesmaids</t>
  </si>
  <si>
    <t>Flower Girl</t>
  </si>
  <si>
    <t>Groom</t>
  </si>
  <si>
    <t>Groomsmen/Ushers/Ringbearer</t>
  </si>
  <si>
    <t>Other Boutonnieres</t>
  </si>
  <si>
    <t>Mothers</t>
  </si>
  <si>
    <t>Other Corsages</t>
  </si>
  <si>
    <t>Altar Arrangement</t>
  </si>
  <si>
    <t>Chair/Pew Décor</t>
  </si>
  <si>
    <t>Cake Top Design</t>
  </si>
  <si>
    <t>Cake Accents</t>
  </si>
  <si>
    <t>Head Table Design</t>
  </si>
  <si>
    <t>Tall Centerpieces</t>
  </si>
  <si>
    <t>Low Centerpieces</t>
  </si>
  <si>
    <t>Cocktail Tables</t>
  </si>
  <si>
    <t>Toss Bouquet/Anniv. Bqt.</t>
  </si>
  <si>
    <t>Estimated Total</t>
  </si>
  <si>
    <t>Mix 'n Match Total</t>
  </si>
  <si>
    <t>*Helpful Hint: Deleting the price from this column will cause an error in the total column, rather than deleting it just enter 0.</t>
  </si>
  <si>
    <t>Romantic Florals</t>
  </si>
  <si>
    <t>512-203-6030 https://www.romanticflorals.com/</t>
  </si>
  <si>
    <t>Arch/Chuppah Design</t>
  </si>
  <si>
    <t>Sweet Heart Table Design</t>
  </si>
  <si>
    <t>Simple Centerpieces (bud vase)</t>
  </si>
  <si>
    <t>Garland Table Runners</t>
  </si>
  <si>
    <t xml:space="preserve">Placecard/Entry Table </t>
  </si>
  <si>
    <t>Aisle Rose Petals</t>
  </si>
  <si>
    <t>Car Accent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</si>
</sst>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font>
      <sz val="10"/>
      <color rgb="FF000000"/>
      <name val="Arial"/>
    </font>
    <font>
      <sz val="10"/>
      <color theme="1"/>
      <name val="Abadi extra light"/>
    </font>
    <font>
      <sz val="10"/>
      <name val="Archer light"/>
    </font>
    <font>
      <sz val="16"/>
      <color theme="1"/>
      <name val="Arial"/>
      <family val="2"/>
    </font>
    <font>
      <sz val="10"/>
      <name val="Arial"/>
      <family val="2"/>
    </font>
    <font>
      <sz val="10"/>
      <color theme="1"/>
      <name val="Arial"/>
      <family val="2"/>
    </font>
    <font>
      <sz val="9"/>
      <color theme="1"/>
      <name val="Archer medium"/>
    </font>
    <font>
      <b/>
      <sz val="10"/>
      <color theme="1"/>
      <name val="Archer medium"/>
    </font>
    <font>
      <b/>
      <sz val="9"/>
      <name val="Archer bold"/>
    </font>
    <font>
      <b/>
      <sz val="9"/>
      <name val="Arial"/>
      <family val="2"/>
    </font>
    <font>
      <b/>
      <sz val="9"/>
      <color theme="1"/>
      <name val="Arial"/>
      <family val="2"/>
    </font>
    <font>
      <b/>
      <sz val="9"/>
      <color theme="1"/>
      <name val="Archer bold"/>
    </font>
    <font>
      <b/>
      <sz val="10"/>
      <name val="Archer bold"/>
    </font>
    <font>
      <sz val="9"/>
      <name val="Archer book"/>
    </font>
    <font>
      <sz val="9"/>
      <name val="Arial"/>
      <family val="2"/>
    </font>
    <font>
      <sz val="9"/>
      <color theme="1"/>
      <name val="Archer book"/>
    </font>
    <font>
      <sz val="9"/>
      <name val="Archer bold"/>
    </font>
    <font>
      <sz val="9"/>
      <color theme="1"/>
      <name val="Archer bold"/>
    </font>
    <font>
      <b/>
      <sz val="10"/>
      <name val="Archer light"/>
    </font>
    <font>
      <i/>
      <sz val="8"/>
      <color theme="1"/>
      <name val="Archer medium"/>
    </font>
    <font>
      <i/>
      <sz val="8"/>
      <name val="Archer medium"/>
    </font>
    <font>
      <sz val="8"/>
      <name val="Archer book"/>
    </font>
    <font>
      <b/>
      <sz val="9"/>
      <color theme="1"/>
      <name val="Arial"/>
      <family val="2"/>
    </font>
  </fonts>
  <fills count="8">
    <fill>
      <patternFill patternType="none"/>
    </fill>
    <fill>
      <patternFill patternType="gray125"/>
    </fill>
    <fill>
      <patternFill patternType="solid">
        <fgColor rgb="FFF3F3F3"/>
        <bgColor rgb="FFF3F3F3"/>
      </patternFill>
    </fill>
    <fill>
      <patternFill patternType="solid">
        <fgColor rgb="FFD9D9D9"/>
        <bgColor rgb="FFD9D9D9"/>
      </patternFill>
    </fill>
    <fill>
      <patternFill patternType="solid">
        <fgColor rgb="FFB7B7B7"/>
        <bgColor rgb="FFB7B7B7"/>
      </patternFill>
    </fill>
    <fill>
      <patternFill patternType="solid">
        <fgColor rgb="FFFFF2CC"/>
        <bgColor rgb="FFFFF2CC"/>
      </patternFill>
    </fill>
    <fill>
      <patternFill patternType="solid">
        <fgColor rgb="FFFFF2CC"/>
        <bgColor indexed="64"/>
      </patternFill>
    </fill>
    <fill>
      <patternFill patternType="solid">
        <fgColor rgb="FFD9D9D9"/>
        <bgColor indexed="64"/>
      </patternFill>
    </fill>
  </fills>
  <borders count="48">
    <border>
      <left/>
      <right/>
      <top/>
      <bottom/>
      <diagonal/>
    </border>
    <border>
      <left style="thick">
        <color rgb="FFF3F3F3"/>
      </left>
      <right style="thick">
        <color rgb="FFF3F3F3"/>
      </right>
      <top style="thick">
        <color rgb="FFF3F3F3"/>
      </top>
      <bottom/>
      <diagonal/>
    </border>
    <border>
      <left style="thick">
        <color rgb="FFF3F3F3"/>
      </left>
      <right style="thick">
        <color rgb="FFF3F3F3"/>
      </right>
      <top style="thick">
        <color rgb="FFF3F3F3"/>
      </top>
      <bottom style="thick">
        <color rgb="FFF3F3F3"/>
      </bottom>
      <diagonal/>
    </border>
    <border>
      <left style="thick">
        <color rgb="FFF3F3F3"/>
      </left>
      <right/>
      <top style="thick">
        <color rgb="FFF3F3F3"/>
      </top>
      <bottom style="thick">
        <color rgb="FFF3F3F3"/>
      </bottom>
      <diagonal/>
    </border>
    <border>
      <left/>
      <right/>
      <top style="thick">
        <color rgb="FFF3F3F3"/>
      </top>
      <bottom style="thick">
        <color rgb="FFF3F3F3"/>
      </bottom>
      <diagonal/>
    </border>
    <border>
      <left/>
      <right style="thick">
        <color rgb="FFF3F3F3"/>
      </right>
      <top style="thick">
        <color rgb="FFF3F3F3"/>
      </top>
      <bottom style="thick">
        <color rgb="FFF3F3F3"/>
      </bottom>
      <diagonal/>
    </border>
    <border>
      <left style="thick">
        <color rgb="FFF3F3F3"/>
      </left>
      <right/>
      <top style="thick">
        <color rgb="FFF3F3F3"/>
      </top>
      <bottom/>
      <diagonal/>
    </border>
    <border>
      <left/>
      <right/>
      <top style="thick">
        <color rgb="FFF3F3F3"/>
      </top>
      <bottom/>
      <diagonal/>
    </border>
    <border>
      <left/>
      <right style="thick">
        <color rgb="FFF3F3F3"/>
      </right>
      <top style="thick">
        <color rgb="FFF3F3F3"/>
      </top>
      <bottom/>
      <diagonal/>
    </border>
    <border>
      <left style="thick">
        <color rgb="FFF3F3F3"/>
      </left>
      <right style="thick">
        <color rgb="FFF3F3F3"/>
      </right>
      <top/>
      <bottom/>
      <diagonal/>
    </border>
    <border>
      <left style="thick">
        <color rgb="FFF3F3F3"/>
      </left>
      <right/>
      <top/>
      <bottom/>
      <diagonal/>
    </border>
    <border>
      <left/>
      <right style="thick">
        <color rgb="FFF3F3F3"/>
      </right>
      <top/>
      <bottom/>
      <diagonal/>
    </border>
    <border>
      <left style="thick">
        <color rgb="FFF3F3F3"/>
      </left>
      <right style="thick">
        <color rgb="FFF3F3F3"/>
      </right>
      <top/>
      <bottom style="thick">
        <color rgb="FFF3F3F3"/>
      </bottom>
      <diagonal/>
    </border>
    <border>
      <left style="thin">
        <color rgb="FFF3F3F3"/>
      </left>
      <right style="thin">
        <color rgb="FFF3F3F3"/>
      </right>
      <top style="thin">
        <color rgb="FFF3F3F3"/>
      </top>
      <bottom/>
      <diagonal/>
    </border>
    <border>
      <left/>
      <right style="thin">
        <color rgb="FFF3F3F3"/>
      </right>
      <top style="thin">
        <color rgb="FFF3F3F3"/>
      </top>
      <bottom/>
      <diagonal/>
    </border>
    <border>
      <left style="thick">
        <color rgb="FFF3F3F3"/>
      </left>
      <right/>
      <top/>
      <bottom style="thick">
        <color rgb="FFF3F3F3"/>
      </bottom>
      <diagonal/>
    </border>
    <border>
      <left/>
      <right/>
      <top/>
      <bottom style="thick">
        <color rgb="FFF3F3F3"/>
      </bottom>
      <diagonal/>
    </border>
    <border>
      <left/>
      <right style="thick">
        <color rgb="FFF3F3F3"/>
      </right>
      <top/>
      <bottom style="thick">
        <color rgb="FFF3F3F3"/>
      </bottom>
      <diagonal/>
    </border>
    <border>
      <left style="thin">
        <color rgb="FFF3F3F3"/>
      </left>
      <right style="thin">
        <color rgb="FFF3F3F3"/>
      </right>
      <top style="thin">
        <color rgb="FFF3F3F3"/>
      </top>
      <bottom style="thin">
        <color rgb="FFF3F3F3"/>
      </bottom>
      <diagonal/>
    </border>
    <border>
      <left style="thin">
        <color rgb="FFD9D9D9"/>
      </left>
      <right style="thin">
        <color rgb="FFD9D9D9"/>
      </right>
      <top/>
      <bottom style="thin">
        <color rgb="FFD9D9D9"/>
      </bottom>
      <diagonal/>
    </border>
    <border>
      <left/>
      <right style="thin">
        <color rgb="FFD9D9D9"/>
      </right>
      <top/>
      <bottom style="thin">
        <color rgb="FFD9D9D9"/>
      </bottom>
      <diagonal/>
    </border>
    <border>
      <left style="thin">
        <color rgb="FFD9D9D9"/>
      </left>
      <right/>
      <top/>
      <bottom style="thin">
        <color rgb="FFD9D9D9"/>
      </bottom>
      <diagonal/>
    </border>
    <border>
      <left style="thin">
        <color rgb="FFD9D9D9"/>
      </left>
      <right style="thin">
        <color rgb="FFB7B7B7"/>
      </right>
      <top/>
      <bottom/>
      <diagonal/>
    </border>
    <border>
      <left style="thin">
        <color rgb="FFB7B7B7"/>
      </left>
      <right style="thin">
        <color rgb="FFB7B7B7"/>
      </right>
      <top/>
      <bottom style="thin">
        <color rgb="FFB7B7B7"/>
      </bottom>
      <diagonal/>
    </border>
    <border>
      <left style="thin">
        <color rgb="FFB7B7B7"/>
      </left>
      <right style="thin">
        <color rgb="FFB7B7B7"/>
      </right>
      <top/>
      <bottom/>
      <diagonal/>
    </border>
    <border>
      <left style="thin">
        <color rgb="FFB7B7B7"/>
      </left>
      <right style="thin">
        <color rgb="FFD9D9D9"/>
      </right>
      <top/>
      <bottom/>
      <diagonal/>
    </border>
    <border>
      <left style="thin">
        <color rgb="FFB7B7B7"/>
      </left>
      <right style="thin">
        <color rgb="FFB7B7B7"/>
      </right>
      <top style="thin">
        <color rgb="FFB7B7B7"/>
      </top>
      <bottom/>
      <diagonal/>
    </border>
    <border>
      <left style="thin">
        <color rgb="FFD9D9D9"/>
      </left>
      <right/>
      <top/>
      <bottom/>
      <diagonal/>
    </border>
    <border>
      <left style="thin">
        <color rgb="FFB7B7B7"/>
      </left>
      <right/>
      <top/>
      <bottom/>
      <diagonal/>
    </border>
    <border>
      <left style="thick">
        <color rgb="FFB7B7B7"/>
      </left>
      <right style="thick">
        <color rgb="FFB7B7B7"/>
      </right>
      <top style="thick">
        <color rgb="FFB7B7B7"/>
      </top>
      <bottom style="thick">
        <color rgb="FFB7B7B7"/>
      </bottom>
      <diagonal/>
    </border>
    <border>
      <left/>
      <right style="thin">
        <color rgb="FFF3F3F3"/>
      </right>
      <top style="thin">
        <color rgb="FFF3F3F3"/>
      </top>
      <bottom style="thin">
        <color rgb="FFF3F3F3"/>
      </bottom>
      <diagonal/>
    </border>
    <border>
      <left style="thin">
        <color rgb="FFD9D9D9"/>
      </left>
      <right/>
      <top/>
      <bottom/>
      <diagonal/>
    </border>
    <border>
      <left style="thin">
        <color rgb="FFB7B7B7"/>
      </left>
      <right/>
      <top/>
      <bottom/>
      <diagonal/>
    </border>
    <border>
      <left style="thin">
        <color rgb="FFB7B7B7"/>
      </left>
      <right style="thin">
        <color rgb="FFB7B7B7"/>
      </right>
      <top/>
      <bottom/>
      <diagonal/>
    </border>
    <border>
      <left style="thin">
        <color rgb="FFB7B7B7"/>
      </left>
      <right style="thin">
        <color rgb="FFD9D9D9"/>
      </right>
      <top/>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F3F3F3"/>
      </left>
      <right style="thin">
        <color rgb="FFF3F3F3"/>
      </right>
      <top/>
      <bottom style="thin">
        <color rgb="FFF3F3F3"/>
      </bottom>
      <diagonal/>
    </border>
    <border>
      <left style="thin">
        <color rgb="FFF3F3F3"/>
      </left>
      <right/>
      <top style="thin">
        <color rgb="FFF3F3F3"/>
      </top>
      <bottom style="thin">
        <color rgb="FFF3F3F3"/>
      </bottom>
      <diagonal/>
    </border>
    <border>
      <left/>
      <right/>
      <top style="thin">
        <color rgb="FFF3F3F3"/>
      </top>
      <bottom style="thin">
        <color rgb="FFF3F3F3"/>
      </bottom>
      <diagonal/>
    </border>
    <border>
      <left style="thick">
        <color rgb="FFF3F3F3"/>
      </left>
      <right/>
      <top style="thick">
        <color rgb="FFF3F3F3"/>
      </top>
      <bottom style="thin">
        <color rgb="FFF3F3F3"/>
      </bottom>
      <diagonal/>
    </border>
    <border>
      <left/>
      <right/>
      <top style="thick">
        <color rgb="FFF3F3F3"/>
      </top>
      <bottom style="thin">
        <color rgb="FFF3F3F3"/>
      </bottom>
      <diagonal/>
    </border>
    <border>
      <left/>
      <right style="thick">
        <color rgb="FFF3F3F3"/>
      </right>
      <top style="thick">
        <color rgb="FFF3F3F3"/>
      </top>
      <bottom style="thin">
        <color rgb="FFF3F3F3"/>
      </bottom>
      <diagonal/>
    </border>
    <border>
      <left/>
      <right style="thick">
        <color rgb="FFF3F3F3"/>
      </right>
      <top style="thin">
        <color rgb="FFF3F3F3"/>
      </top>
      <bottom style="thin">
        <color rgb="FFF3F3F3"/>
      </bottom>
      <diagonal/>
    </border>
    <border>
      <left style="thin">
        <color rgb="FFB7B7B7"/>
      </left>
      <right/>
      <top style="thin">
        <color rgb="FFD9D9D9"/>
      </top>
      <bottom style="thin">
        <color rgb="FFB7B7B7"/>
      </bottom>
      <diagonal/>
    </border>
    <border>
      <left/>
      <right/>
      <top style="thin">
        <color rgb="FFD9D9D9"/>
      </top>
      <bottom style="thin">
        <color rgb="FFB7B7B7"/>
      </bottom>
      <diagonal/>
    </border>
    <border>
      <left/>
      <right style="thin">
        <color rgb="FFB7B7B7"/>
      </right>
      <top style="thin">
        <color rgb="FFD9D9D9"/>
      </top>
      <bottom style="thin">
        <color rgb="FFB7B7B7"/>
      </bottom>
      <diagonal/>
    </border>
  </borders>
  <cellStyleXfs count="1">
    <xf numFmtId="0" fontId="0" fillId="0" borderId="0"/>
  </cellStyleXfs>
  <cellXfs count="110">
    <xf numFmtId="0" fontId="0" fillId="0" borderId="0" xfId="0" applyFont="1" applyAlignment="1"/>
    <xf numFmtId="0" fontId="1" fillId="2" borderId="0" xfId="0" applyFont="1" applyFill="1" applyAlignment="1">
      <alignment horizontal="center" vertical="center" wrapText="1"/>
    </xf>
    <xf numFmtId="0" fontId="2" fillId="2" borderId="18" xfId="0" applyFont="1" applyFill="1" applyBorder="1" applyAlignment="1"/>
    <xf numFmtId="0" fontId="2" fillId="3" borderId="19" xfId="0" applyFont="1" applyFill="1" applyBorder="1" applyAlignment="1"/>
    <xf numFmtId="0" fontId="2" fillId="3" borderId="22" xfId="0" applyFont="1" applyFill="1" applyBorder="1" applyAlignment="1"/>
    <xf numFmtId="0" fontId="2" fillId="3" borderId="27" xfId="0" applyFont="1" applyFill="1" applyBorder="1" applyAlignment="1"/>
    <xf numFmtId="0" fontId="2" fillId="3" borderId="31" xfId="0" applyFont="1" applyFill="1" applyBorder="1" applyAlignment="1"/>
    <xf numFmtId="0" fontId="2" fillId="3" borderId="35" xfId="0" applyFont="1" applyFill="1" applyBorder="1" applyAlignment="1"/>
    <xf numFmtId="0" fontId="16" fillId="3" borderId="21" xfId="0" applyFont="1" applyFill="1" applyBorder="1"/>
    <xf numFmtId="0" fontId="17" fillId="2" borderId="0" xfId="0" applyFont="1" applyFill="1"/>
    <xf numFmtId="0" fontId="11" fillId="2" borderId="0" xfId="0" applyFont="1" applyFill="1"/>
    <xf numFmtId="0" fontId="15" fillId="2" borderId="0" xfId="0" applyFont="1" applyFill="1"/>
    <xf numFmtId="0" fontId="19" fillId="2" borderId="0" xfId="0" applyFont="1" applyFill="1"/>
    <xf numFmtId="0" fontId="2" fillId="2" borderId="2" xfId="0" applyFont="1" applyFill="1" applyBorder="1" applyAlignment="1" applyProtection="1">
      <protection locked="0"/>
    </xf>
    <xf numFmtId="0" fontId="2" fillId="2" borderId="1" xfId="0" applyFont="1" applyFill="1" applyBorder="1" applyAlignment="1" applyProtection="1">
      <protection locked="0"/>
    </xf>
    <xf numFmtId="0" fontId="2" fillId="2" borderId="13" xfId="0" applyFont="1" applyFill="1" applyBorder="1" applyAlignment="1" applyProtection="1">
      <protection locked="0"/>
    </xf>
    <xf numFmtId="0" fontId="8"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protection locked="0"/>
    </xf>
    <xf numFmtId="0" fontId="9" fillId="2" borderId="18" xfId="0" applyFont="1" applyFill="1" applyBorder="1" applyAlignment="1" applyProtection="1">
      <alignment horizontal="center" vertical="top" wrapText="1"/>
      <protection locked="0"/>
    </xf>
    <xf numFmtId="0" fontId="8" fillId="2" borderId="18" xfId="0" applyFont="1" applyFill="1" applyBorder="1" applyAlignment="1" applyProtection="1">
      <alignment horizontal="center" vertical="top" wrapText="1"/>
      <protection locked="0"/>
    </xf>
    <xf numFmtId="0" fontId="8" fillId="3" borderId="20" xfId="0" applyFont="1" applyFill="1" applyBorder="1" applyAlignment="1" applyProtection="1">
      <alignment horizontal="center" vertical="center" wrapText="1"/>
      <protection locked="0"/>
    </xf>
    <xf numFmtId="0" fontId="2" fillId="3" borderId="19" xfId="0" applyFont="1" applyFill="1" applyBorder="1" applyAlignment="1" applyProtection="1">
      <protection locked="0"/>
    </xf>
    <xf numFmtId="0" fontId="9" fillId="3" borderId="19" xfId="0" applyFont="1" applyFill="1" applyBorder="1" applyAlignment="1" applyProtection="1">
      <alignment horizontal="center" vertical="top" wrapText="1"/>
      <protection locked="0"/>
    </xf>
    <xf numFmtId="0" fontId="8" fillId="3" borderId="19" xfId="0" applyFont="1" applyFill="1" applyBorder="1" applyAlignment="1" applyProtection="1">
      <alignment horizontal="center" vertical="top" wrapText="1"/>
      <protection locked="0"/>
    </xf>
    <xf numFmtId="0" fontId="8" fillId="3" borderId="21" xfId="0" applyFont="1" applyFill="1" applyBorder="1" applyAlignment="1" applyProtection="1">
      <alignment horizontal="center" vertical="top" wrapText="1"/>
      <protection locked="0"/>
    </xf>
    <xf numFmtId="0" fontId="8" fillId="4" borderId="23" xfId="0" applyFont="1" applyFill="1" applyBorder="1" applyAlignment="1" applyProtection="1">
      <alignment horizontal="center" vertical="center" wrapText="1"/>
      <protection locked="0"/>
    </xf>
    <xf numFmtId="0" fontId="2" fillId="3" borderId="24" xfId="0" applyFont="1" applyFill="1" applyBorder="1" applyAlignment="1" applyProtection="1">
      <protection locked="0"/>
    </xf>
    <xf numFmtId="0" fontId="2" fillId="3" borderId="25" xfId="0" applyFont="1" applyFill="1" applyBorder="1" applyAlignment="1" applyProtection="1">
      <protection locked="0"/>
    </xf>
    <xf numFmtId="0" fontId="12" fillId="4" borderId="26"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2" fontId="8" fillId="4" borderId="26" xfId="0" applyNumberFormat="1" applyFont="1" applyFill="1" applyBorder="1" applyAlignment="1" applyProtection="1">
      <alignment horizontal="center" vertical="center" wrapText="1"/>
      <protection locked="0"/>
    </xf>
    <xf numFmtId="164" fontId="8" fillId="4" borderId="26" xfId="0" applyNumberFormat="1" applyFont="1" applyFill="1" applyBorder="1" applyAlignment="1" applyProtection="1">
      <alignment horizontal="center" vertical="center" wrapText="1"/>
      <protection locked="0"/>
    </xf>
    <xf numFmtId="0" fontId="13" fillId="2" borderId="18" xfId="0" applyFont="1" applyFill="1" applyBorder="1" applyProtection="1">
      <protection locked="0"/>
    </xf>
    <xf numFmtId="0" fontId="2" fillId="3" borderId="28" xfId="0" applyFont="1" applyFill="1" applyBorder="1" applyAlignment="1" applyProtection="1">
      <protection locked="0"/>
    </xf>
    <xf numFmtId="0" fontId="14" fillId="0" borderId="29" xfId="0" applyFont="1" applyBorder="1" applyAlignment="1" applyProtection="1">
      <protection locked="0"/>
    </xf>
    <xf numFmtId="164" fontId="15" fillId="2" borderId="18" xfId="0" applyNumberFormat="1" applyFont="1" applyFill="1" applyBorder="1" applyProtection="1">
      <protection locked="0"/>
    </xf>
    <xf numFmtId="0" fontId="13" fillId="0" borderId="29" xfId="0" applyFont="1" applyBorder="1" applyProtection="1">
      <protection locked="0"/>
    </xf>
    <xf numFmtId="164" fontId="13" fillId="2" borderId="18" xfId="0" applyNumberFormat="1" applyFont="1" applyFill="1" applyBorder="1" applyProtection="1">
      <protection locked="0"/>
    </xf>
    <xf numFmtId="0" fontId="2" fillId="3" borderId="32" xfId="0" applyFont="1" applyFill="1" applyBorder="1" applyAlignment="1" applyProtection="1">
      <protection locked="0"/>
    </xf>
    <xf numFmtId="164" fontId="15" fillId="2" borderId="13" xfId="0" applyNumberFormat="1" applyFont="1" applyFill="1" applyBorder="1" applyProtection="1">
      <protection locked="0"/>
    </xf>
    <xf numFmtId="0" fontId="2" fillId="3" borderId="33" xfId="0" applyFont="1" applyFill="1" applyBorder="1" applyAlignment="1" applyProtection="1">
      <protection locked="0"/>
    </xf>
    <xf numFmtId="164" fontId="13" fillId="2" borderId="13" xfId="0" applyNumberFormat="1" applyFont="1" applyFill="1" applyBorder="1" applyProtection="1">
      <protection locked="0"/>
    </xf>
    <xf numFmtId="0" fontId="2" fillId="3" borderId="34" xfId="0" applyFont="1" applyFill="1" applyBorder="1" applyAlignment="1" applyProtection="1">
      <protection locked="0"/>
    </xf>
    <xf numFmtId="0" fontId="2" fillId="3" borderId="35" xfId="0" applyFont="1" applyFill="1" applyBorder="1" applyAlignment="1" applyProtection="1">
      <protection locked="0"/>
    </xf>
    <xf numFmtId="164" fontId="2" fillId="3" borderId="35" xfId="0" applyNumberFormat="1" applyFont="1" applyFill="1" applyBorder="1" applyAlignment="1" applyProtection="1">
      <protection locked="0"/>
    </xf>
    <xf numFmtId="0" fontId="16" fillId="3" borderId="35" xfId="0" applyFont="1" applyFill="1" applyBorder="1" applyProtection="1">
      <protection locked="0"/>
    </xf>
    <xf numFmtId="164" fontId="17" fillId="3" borderId="35" xfId="0" applyNumberFormat="1" applyFont="1" applyFill="1" applyBorder="1" applyProtection="1">
      <protection locked="0"/>
    </xf>
    <xf numFmtId="0" fontId="16" fillId="3" borderId="20" xfId="0" applyFont="1" applyFill="1" applyBorder="1" applyProtection="1">
      <protection locked="0"/>
    </xf>
    <xf numFmtId="0" fontId="16" fillId="2" borderId="38" xfId="0" applyFont="1" applyFill="1" applyBorder="1" applyProtection="1">
      <protection locked="0"/>
    </xf>
    <xf numFmtId="0" fontId="2" fillId="2" borderId="38" xfId="0" applyFont="1" applyFill="1" applyBorder="1" applyAlignment="1" applyProtection="1">
      <protection locked="0"/>
    </xf>
    <xf numFmtId="2" fontId="16" fillId="2" borderId="38" xfId="0" applyNumberFormat="1" applyFont="1" applyFill="1" applyBorder="1" applyProtection="1">
      <protection locked="0"/>
    </xf>
    <xf numFmtId="164" fontId="16" fillId="2" borderId="38" xfId="0" applyNumberFormat="1" applyFont="1" applyFill="1" applyBorder="1" applyProtection="1">
      <protection locked="0"/>
    </xf>
    <xf numFmtId="0" fontId="16" fillId="2" borderId="0" xfId="0" applyFont="1" applyFill="1" applyProtection="1">
      <protection locked="0"/>
    </xf>
    <xf numFmtId="0" fontId="8" fillId="2" borderId="18" xfId="0" applyFont="1" applyFill="1" applyBorder="1" applyProtection="1">
      <protection locked="0"/>
    </xf>
    <xf numFmtId="0" fontId="18" fillId="2" borderId="18" xfId="0" applyFont="1" applyFill="1" applyBorder="1" applyAlignment="1" applyProtection="1">
      <protection locked="0"/>
    </xf>
    <xf numFmtId="2" fontId="8" fillId="2" borderId="18" xfId="0" applyNumberFormat="1" applyFont="1" applyFill="1" applyBorder="1" applyProtection="1">
      <protection locked="0"/>
    </xf>
    <xf numFmtId="164" fontId="8" fillId="2" borderId="18" xfId="0" applyNumberFormat="1" applyFont="1" applyFill="1" applyBorder="1" applyProtection="1">
      <protection locked="0"/>
    </xf>
    <xf numFmtId="2" fontId="8" fillId="2" borderId="18" xfId="0" applyNumberFormat="1" applyFont="1" applyFill="1" applyBorder="1" applyAlignment="1" applyProtection="1">
      <alignment horizontal="right"/>
      <protection locked="0"/>
    </xf>
    <xf numFmtId="164" fontId="11" fillId="5" borderId="18" xfId="0" applyNumberFormat="1" applyFont="1" applyFill="1" applyBorder="1" applyProtection="1">
      <protection locked="0"/>
    </xf>
    <xf numFmtId="0" fontId="8" fillId="2" borderId="0" xfId="0" applyFont="1" applyFill="1" applyProtection="1">
      <protection locked="0"/>
    </xf>
    <xf numFmtId="2" fontId="13" fillId="2" borderId="18" xfId="0" applyNumberFormat="1" applyFont="1" applyFill="1" applyBorder="1" applyProtection="1">
      <protection locked="0"/>
    </xf>
    <xf numFmtId="2" fontId="13" fillId="2" borderId="18" xfId="0" applyNumberFormat="1" applyFont="1" applyFill="1" applyBorder="1" applyAlignment="1" applyProtection="1">
      <alignment horizontal="right"/>
      <protection locked="0"/>
    </xf>
    <xf numFmtId="0" fontId="13" fillId="2" borderId="0" xfId="0" applyFont="1" applyFill="1" applyProtection="1">
      <protection locked="0"/>
    </xf>
    <xf numFmtId="0" fontId="20" fillId="2" borderId="18" xfId="0" applyFont="1" applyFill="1" applyBorder="1" applyProtection="1">
      <protection locked="0"/>
    </xf>
    <xf numFmtId="0" fontId="21" fillId="2" borderId="18" xfId="0" applyFont="1" applyFill="1" applyBorder="1" applyProtection="1">
      <protection locked="0"/>
    </xf>
    <xf numFmtId="2" fontId="21" fillId="2" borderId="18" xfId="0" applyNumberFormat="1" applyFont="1" applyFill="1" applyBorder="1" applyProtection="1">
      <protection locked="0"/>
    </xf>
    <xf numFmtId="164" fontId="21" fillId="2" borderId="18" xfId="0" applyNumberFormat="1" applyFont="1" applyFill="1" applyBorder="1" applyProtection="1">
      <protection locked="0"/>
    </xf>
    <xf numFmtId="2" fontId="21" fillId="2" borderId="18" xfId="0" applyNumberFormat="1" applyFont="1" applyFill="1" applyBorder="1" applyAlignment="1" applyProtection="1">
      <alignment horizontal="right"/>
      <protection locked="0"/>
    </xf>
    <xf numFmtId="0" fontId="20" fillId="2" borderId="0" xfId="0" applyFont="1" applyFill="1" applyProtection="1">
      <protection locked="0"/>
    </xf>
    <xf numFmtId="2" fontId="10" fillId="5" borderId="39" xfId="0" applyNumberFormat="1" applyFont="1" applyFill="1" applyBorder="1" applyAlignment="1" applyProtection="1">
      <protection locked="0"/>
    </xf>
    <xf numFmtId="0" fontId="4" fillId="0" borderId="8" xfId="0" applyFont="1" applyBorder="1" applyAlignment="1" applyProtection="1">
      <protection locked="0"/>
    </xf>
    <xf numFmtId="0" fontId="4" fillId="0" borderId="11" xfId="0" applyFont="1" applyBorder="1" applyAlignment="1" applyProtection="1">
      <protection locked="0"/>
    </xf>
    <xf numFmtId="0" fontId="4" fillId="0" borderId="17" xfId="0" applyFont="1" applyBorder="1" applyAlignment="1" applyProtection="1">
      <protection locked="0"/>
    </xf>
    <xf numFmtId="2" fontId="11" fillId="3" borderId="36" xfId="0" applyNumberFormat="1" applyFont="1" applyFill="1" applyBorder="1" applyAlignment="1" applyProtection="1">
      <protection locked="0"/>
    </xf>
    <xf numFmtId="164" fontId="13" fillId="2" borderId="30" xfId="0" applyNumberFormat="1" applyFont="1" applyFill="1" applyBorder="1" applyProtection="1"/>
    <xf numFmtId="164" fontId="13" fillId="2" borderId="14" xfId="0" applyNumberFormat="1" applyFont="1" applyFill="1" applyBorder="1" applyProtection="1"/>
    <xf numFmtId="164" fontId="13" fillId="2" borderId="18" xfId="0" applyNumberFormat="1" applyFont="1" applyFill="1" applyBorder="1" applyProtection="1"/>
    <xf numFmtId="164" fontId="13" fillId="2" borderId="13" xfId="0" applyNumberFormat="1" applyFont="1" applyFill="1" applyBorder="1" applyProtection="1"/>
    <xf numFmtId="0" fontId="13" fillId="2" borderId="18" xfId="0" applyFont="1" applyFill="1" applyBorder="1" applyProtection="1"/>
    <xf numFmtId="0" fontId="13" fillId="2" borderId="13" xfId="0" applyFont="1" applyFill="1" applyBorder="1" applyProtection="1"/>
    <xf numFmtId="0" fontId="4" fillId="6" borderId="40" xfId="0" applyFont="1" applyFill="1" applyBorder="1" applyAlignment="1" applyProtection="1">
      <protection locked="0"/>
    </xf>
    <xf numFmtId="0" fontId="4" fillId="6" borderId="30" xfId="0" applyFont="1" applyFill="1" applyBorder="1" applyAlignment="1" applyProtection="1">
      <protection locked="0"/>
    </xf>
    <xf numFmtId="0" fontId="4" fillId="7" borderId="37" xfId="0" applyFont="1" applyFill="1" applyBorder="1" applyAlignment="1" applyProtection="1">
      <protection locked="0"/>
    </xf>
    <xf numFmtId="0" fontId="1" fillId="2" borderId="1" xfId="0" applyFont="1" applyFill="1" applyBorder="1" applyAlignment="1" applyProtection="1">
      <alignment horizontal="center" vertical="center" wrapText="1"/>
      <protection locked="0"/>
    </xf>
    <xf numFmtId="0" fontId="4" fillId="0" borderId="9" xfId="0" applyFont="1" applyBorder="1" applyProtection="1">
      <protection locked="0"/>
    </xf>
    <xf numFmtId="0" fontId="4" fillId="0" borderId="12" xfId="0" applyFont="1" applyBorder="1" applyProtection="1">
      <protection locked="0"/>
    </xf>
    <xf numFmtId="0" fontId="10" fillId="4" borderId="45" xfId="0" applyFont="1" applyFill="1" applyBorder="1" applyAlignment="1" applyProtection="1">
      <alignment horizontal="center" vertical="top" wrapText="1"/>
      <protection locked="0"/>
    </xf>
    <xf numFmtId="0" fontId="10" fillId="4" borderId="46" xfId="0" applyFont="1" applyFill="1" applyBorder="1" applyAlignment="1" applyProtection="1">
      <alignment horizontal="center" vertical="top" wrapText="1"/>
      <protection locked="0"/>
    </xf>
    <xf numFmtId="0" fontId="10" fillId="4" borderId="47" xfId="0" applyFont="1" applyFill="1" applyBorder="1" applyAlignment="1" applyProtection="1">
      <alignment horizontal="center" vertical="top" wrapText="1"/>
      <protection locked="0"/>
    </xf>
    <xf numFmtId="0" fontId="11" fillId="4" borderId="45" xfId="0" applyFont="1" applyFill="1" applyBorder="1" applyAlignment="1" applyProtection="1">
      <alignment horizontal="center" vertical="top" wrapText="1"/>
      <protection locked="0"/>
    </xf>
    <xf numFmtId="0" fontId="11" fillId="4" borderId="46" xfId="0" applyFont="1" applyFill="1" applyBorder="1" applyAlignment="1" applyProtection="1">
      <alignment horizontal="center" vertical="top" wrapText="1"/>
      <protection locked="0"/>
    </xf>
    <xf numFmtId="0" fontId="11" fillId="4" borderId="47" xfId="0" applyFont="1" applyFill="1" applyBorder="1" applyAlignment="1" applyProtection="1">
      <alignment horizontal="center" vertical="top" wrapText="1"/>
      <protection locked="0"/>
    </xf>
    <xf numFmtId="0" fontId="6" fillId="2" borderId="41" xfId="0" applyFont="1" applyFill="1" applyBorder="1" applyAlignment="1" applyProtection="1">
      <alignment horizontal="center" wrapText="1"/>
      <protection locked="0"/>
    </xf>
    <xf numFmtId="0" fontId="6" fillId="2" borderId="42" xfId="0" applyFont="1" applyFill="1" applyBorder="1" applyAlignment="1" applyProtection="1">
      <alignment horizontal="center" wrapText="1"/>
      <protection locked="0"/>
    </xf>
    <xf numFmtId="0" fontId="6" fillId="2" borderId="43"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xf numFmtId="0" fontId="3" fillId="2" borderId="4" xfId="0" applyFont="1" applyFill="1" applyBorder="1" applyAlignment="1" applyProtection="1">
      <alignment horizontal="center" wrapText="1"/>
      <protection locked="0"/>
    </xf>
    <xf numFmtId="0" fontId="3" fillId="2" borderId="5" xfId="0" applyFont="1" applyFill="1" applyBorder="1" applyAlignment="1" applyProtection="1">
      <alignment horizontal="center" wrapText="1"/>
      <protection locked="0"/>
    </xf>
    <xf numFmtId="0" fontId="7" fillId="2" borderId="39" xfId="0" applyFont="1" applyFill="1" applyBorder="1" applyAlignment="1" applyProtection="1">
      <alignment horizontal="center" wrapText="1"/>
      <protection locked="0"/>
    </xf>
    <xf numFmtId="0" fontId="7" fillId="2" borderId="40" xfId="0" applyFont="1" applyFill="1" applyBorder="1" applyAlignment="1" applyProtection="1">
      <alignment horizontal="center" wrapText="1"/>
      <protection locked="0"/>
    </xf>
    <xf numFmtId="0" fontId="7" fillId="2" borderId="44" xfId="0" applyFont="1" applyFill="1" applyBorder="1" applyAlignment="1" applyProtection="1">
      <alignment horizontal="center" wrapText="1"/>
      <protection locked="0"/>
    </xf>
    <xf numFmtId="0" fontId="5" fillId="2" borderId="6" xfId="0" applyFont="1" applyFill="1" applyBorder="1" applyAlignment="1" applyProtection="1">
      <alignment horizontal="center" wrapText="1"/>
      <protection locked="0"/>
    </xf>
    <xf numFmtId="0" fontId="5" fillId="2" borderId="7" xfId="0" applyFont="1" applyFill="1" applyBorder="1" applyAlignment="1" applyProtection="1">
      <alignment horizontal="center" wrapText="1"/>
      <protection locked="0"/>
    </xf>
    <xf numFmtId="0" fontId="5" fillId="2" borderId="10" xfId="0" applyFont="1" applyFill="1" applyBorder="1" applyAlignment="1" applyProtection="1">
      <alignment horizontal="center" wrapText="1"/>
      <protection locked="0"/>
    </xf>
    <xf numFmtId="0" fontId="5" fillId="2" borderId="0" xfId="0" applyFont="1" applyFill="1" applyBorder="1" applyAlignment="1" applyProtection="1">
      <alignment horizontal="center" wrapText="1"/>
      <protection locked="0"/>
    </xf>
    <xf numFmtId="0" fontId="5" fillId="2" borderId="15" xfId="0" applyFont="1" applyFill="1" applyBorder="1" applyAlignment="1" applyProtection="1">
      <alignment horizontal="center" wrapText="1"/>
      <protection locked="0"/>
    </xf>
    <xf numFmtId="0" fontId="5" fillId="2" borderId="16" xfId="0" applyFont="1" applyFill="1" applyBorder="1" applyAlignment="1" applyProtection="1">
      <alignment horizontal="center" wrapText="1"/>
      <protection locked="0"/>
    </xf>
    <xf numFmtId="0" fontId="22" fillId="4" borderId="45" xfId="0" applyFont="1" applyFill="1" applyBorder="1" applyAlignment="1" applyProtection="1">
      <alignment horizontal="center" vertical="top" wrapText="1"/>
      <protection locked="0"/>
    </xf>
    <xf numFmtId="0" fontId="22" fillId="4" borderId="46" xfId="0" applyFont="1" applyFill="1" applyBorder="1" applyAlignment="1" applyProtection="1">
      <alignment horizontal="center" vertical="top" wrapText="1"/>
      <protection locked="0"/>
    </xf>
    <xf numFmtId="0" fontId="22" fillId="4" borderId="47" xfId="0"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colors>
    <mruColors>
      <color rgb="FFD9D9D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9621</xdr:colOff>
      <xdr:row>0</xdr:row>
      <xdr:rowOff>9621</xdr:rowOff>
    </xdr:from>
    <xdr:to>
      <xdr:col>1</xdr:col>
      <xdr:colOff>1313295</xdr:colOff>
      <xdr:row>2</xdr:row>
      <xdr:rowOff>81780</xdr:rowOff>
    </xdr:to>
    <xdr:pic>
      <xdr:nvPicPr>
        <xdr:cNvPr id="3" name="Picture 2">
          <a:extLst>
            <a:ext uri="{FF2B5EF4-FFF2-40B4-BE49-F238E27FC236}">
              <a16:creationId xmlns:a16="http://schemas.microsoft.com/office/drawing/2014/main" id="{6318ACBF-0977-D74B-BE2A-5D157D8F66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59" y="9621"/>
          <a:ext cx="1303674" cy="102465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cher light"/>
        <a:ea typeface="archer light"/>
        <a:cs typeface="archer light"/>
      </a:majorFont>
      <a:minorFont>
        <a:latin typeface="archer light"/>
        <a:ea typeface="archer light"/>
        <a:cs typeface="archer light"/>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showGridLines="0" tabSelected="1" topLeftCell="B7" zoomScale="148" zoomScaleNormal="148" workbookViewId="0">
      <selection activeCell="E16" sqref="E16"/>
    </sheetView>
  </sheetViews>
  <sheetFormatPr baseColWidth="10" defaultColWidth="14.5" defaultRowHeight="15" customHeight="1"/>
  <cols>
    <col min="1" max="1" width="0.83203125" customWidth="1"/>
    <col min="2" max="2" width="25.6640625" customWidth="1"/>
    <col min="3" max="3" width="0.83203125" customWidth="1"/>
    <col min="4" max="4" width="5.6640625" customWidth="1"/>
    <col min="5" max="5" width="8.6640625" customWidth="1"/>
    <col min="6" max="6" width="10.83203125" customWidth="1"/>
    <col min="7" max="7" width="0.83203125" customWidth="1"/>
    <col min="8" max="8" width="5.33203125" customWidth="1"/>
    <col min="9" max="9" width="8.6640625" customWidth="1"/>
    <col min="10" max="10" width="10.83203125" customWidth="1"/>
    <col min="11" max="11" width="0.83203125" customWidth="1"/>
    <col min="12" max="12" width="5.5" customWidth="1"/>
    <col min="13" max="13" width="8.6640625" customWidth="1"/>
    <col min="14" max="14" width="10.83203125" customWidth="1"/>
    <col min="15" max="15" width="0.83203125" customWidth="1"/>
    <col min="16" max="16" width="5.6640625" customWidth="1"/>
    <col min="17" max="17" width="8.6640625" customWidth="1"/>
    <col min="18" max="18" width="10.83203125" customWidth="1"/>
    <col min="19" max="19" width="0.83203125" customWidth="1"/>
  </cols>
  <sheetData>
    <row r="1" spans="1:19" ht="22.5" customHeight="1" thickTop="1" thickBot="1">
      <c r="A1" s="1"/>
      <c r="B1" s="83"/>
      <c r="C1" s="13"/>
      <c r="D1" s="95" t="s">
        <v>31</v>
      </c>
      <c r="E1" s="96"/>
      <c r="F1" s="96"/>
      <c r="G1" s="96"/>
      <c r="H1" s="96"/>
      <c r="I1" s="96"/>
      <c r="J1" s="96"/>
      <c r="K1" s="96"/>
      <c r="L1" s="96"/>
      <c r="M1" s="96"/>
      <c r="N1" s="96"/>
      <c r="O1" s="96"/>
      <c r="P1" s="97"/>
      <c r="Q1" s="101"/>
      <c r="R1" s="102"/>
      <c r="S1" s="70"/>
    </row>
    <row r="2" spans="1:19" ht="53.25" customHeight="1" thickTop="1">
      <c r="A2" s="1"/>
      <c r="B2" s="84"/>
      <c r="C2" s="14"/>
      <c r="D2" s="92" t="s">
        <v>0</v>
      </c>
      <c r="E2" s="93"/>
      <c r="F2" s="93"/>
      <c r="G2" s="93"/>
      <c r="H2" s="93"/>
      <c r="I2" s="93"/>
      <c r="J2" s="93"/>
      <c r="K2" s="93"/>
      <c r="L2" s="93"/>
      <c r="M2" s="93"/>
      <c r="N2" s="93"/>
      <c r="O2" s="93"/>
      <c r="P2" s="94"/>
      <c r="Q2" s="103"/>
      <c r="R2" s="104"/>
      <c r="S2" s="71"/>
    </row>
    <row r="3" spans="1:19" ht="13.5" customHeight="1" thickBot="1">
      <c r="A3" s="1"/>
      <c r="B3" s="85"/>
      <c r="C3" s="15"/>
      <c r="D3" s="98" t="s">
        <v>32</v>
      </c>
      <c r="E3" s="99"/>
      <c r="F3" s="99"/>
      <c r="G3" s="99"/>
      <c r="H3" s="99"/>
      <c r="I3" s="99"/>
      <c r="J3" s="99"/>
      <c r="K3" s="99"/>
      <c r="L3" s="99"/>
      <c r="M3" s="99"/>
      <c r="N3" s="99"/>
      <c r="O3" s="99"/>
      <c r="P3" s="100"/>
      <c r="Q3" s="105"/>
      <c r="R3" s="106"/>
      <c r="S3" s="72"/>
    </row>
    <row r="4" spans="1:19" ht="3.75" customHeight="1" thickTop="1">
      <c r="A4" s="2"/>
      <c r="B4" s="16"/>
      <c r="C4" s="17"/>
      <c r="D4" s="18"/>
      <c r="E4" s="18"/>
      <c r="F4" s="18"/>
      <c r="G4" s="17"/>
      <c r="H4" s="18"/>
      <c r="I4" s="18"/>
      <c r="J4" s="18"/>
      <c r="K4" s="17"/>
      <c r="L4" s="18"/>
      <c r="M4" s="18"/>
      <c r="N4" s="18"/>
      <c r="O4" s="17"/>
      <c r="P4" s="19"/>
      <c r="Q4" s="19"/>
      <c r="R4" s="19"/>
      <c r="S4" s="17"/>
    </row>
    <row r="5" spans="1:19" ht="12.75" customHeight="1">
      <c r="A5" s="3"/>
      <c r="B5" s="20"/>
      <c r="C5" s="21"/>
      <c r="D5" s="22"/>
      <c r="E5" s="22"/>
      <c r="F5" s="22"/>
      <c r="G5" s="21"/>
      <c r="H5" s="22"/>
      <c r="I5" s="22"/>
      <c r="J5" s="22"/>
      <c r="K5" s="21"/>
      <c r="L5" s="22"/>
      <c r="M5" s="22"/>
      <c r="N5" s="22"/>
      <c r="O5" s="21"/>
      <c r="P5" s="23"/>
      <c r="Q5" s="23"/>
      <c r="R5" s="24"/>
      <c r="S5" s="21"/>
    </row>
    <row r="6" spans="1:19" ht="12.75" customHeight="1">
      <c r="A6" s="4"/>
      <c r="B6" s="25" t="s">
        <v>1</v>
      </c>
      <c r="C6" s="26"/>
      <c r="D6" s="107" t="s">
        <v>2</v>
      </c>
      <c r="E6" s="108"/>
      <c r="F6" s="109"/>
      <c r="G6" s="26"/>
      <c r="H6" s="86" t="s">
        <v>3</v>
      </c>
      <c r="I6" s="87"/>
      <c r="J6" s="88"/>
      <c r="K6" s="26"/>
      <c r="L6" s="86" t="s">
        <v>4</v>
      </c>
      <c r="M6" s="87"/>
      <c r="N6" s="88"/>
      <c r="O6" s="26"/>
      <c r="P6" s="89" t="s">
        <v>5</v>
      </c>
      <c r="Q6" s="90"/>
      <c r="R6" s="91"/>
      <c r="S6" s="27"/>
    </row>
    <row r="7" spans="1:19" ht="15.75" customHeight="1" thickBot="1">
      <c r="A7" s="4"/>
      <c r="B7" s="28"/>
      <c r="C7" s="26"/>
      <c r="D7" s="29" t="s">
        <v>6</v>
      </c>
      <c r="E7" s="30" t="s">
        <v>7</v>
      </c>
      <c r="F7" s="31" t="s">
        <v>8</v>
      </c>
      <c r="G7" s="26"/>
      <c r="H7" s="29" t="s">
        <v>6</v>
      </c>
      <c r="I7" s="30" t="s">
        <v>7</v>
      </c>
      <c r="J7" s="31" t="s">
        <v>8</v>
      </c>
      <c r="K7" s="26"/>
      <c r="L7" s="29" t="s">
        <v>6</v>
      </c>
      <c r="M7" s="30" t="s">
        <v>7</v>
      </c>
      <c r="N7" s="31" t="s">
        <v>8</v>
      </c>
      <c r="O7" s="26"/>
      <c r="P7" s="29" t="s">
        <v>6</v>
      </c>
      <c r="Q7" s="30" t="s">
        <v>9</v>
      </c>
      <c r="R7" s="31" t="s">
        <v>10</v>
      </c>
      <c r="S7" s="27"/>
    </row>
    <row r="8" spans="1:19" ht="12.75" customHeight="1">
      <c r="A8" s="5"/>
      <c r="B8" s="78" t="s">
        <v>11</v>
      </c>
      <c r="C8" s="33"/>
      <c r="D8" s="34"/>
      <c r="E8" s="74">
        <v>175</v>
      </c>
      <c r="F8" s="35">
        <f t="shared" ref="F8:F31" si="0">D8*E8</f>
        <v>0</v>
      </c>
      <c r="G8" s="26"/>
      <c r="H8" s="36"/>
      <c r="I8" s="76">
        <v>225</v>
      </c>
      <c r="J8" s="35">
        <f t="shared" ref="J8:J31" si="1">H8*I8</f>
        <v>0</v>
      </c>
      <c r="K8" s="26"/>
      <c r="L8" s="36"/>
      <c r="M8" s="76">
        <v>300</v>
      </c>
      <c r="N8" s="35">
        <f t="shared" ref="N8:N31" si="2">L8*M8</f>
        <v>0</v>
      </c>
      <c r="O8" s="26"/>
      <c r="P8" s="36"/>
      <c r="Q8" s="37">
        <v>0</v>
      </c>
      <c r="R8" s="35">
        <f t="shared" ref="R8:R31" si="3">P8*Q8</f>
        <v>0</v>
      </c>
      <c r="S8" s="27"/>
    </row>
    <row r="9" spans="1:19" ht="12.75" customHeight="1">
      <c r="A9" s="5"/>
      <c r="B9" s="78" t="s">
        <v>12</v>
      </c>
      <c r="C9" s="33"/>
      <c r="D9" s="36"/>
      <c r="E9" s="74">
        <v>50</v>
      </c>
      <c r="F9" s="35">
        <f t="shared" si="0"/>
        <v>0</v>
      </c>
      <c r="G9" s="26"/>
      <c r="H9" s="36"/>
      <c r="I9" s="76">
        <v>100</v>
      </c>
      <c r="J9" s="35">
        <f t="shared" si="1"/>
        <v>0</v>
      </c>
      <c r="K9" s="26"/>
      <c r="L9" s="36"/>
      <c r="M9" s="76">
        <v>135</v>
      </c>
      <c r="N9" s="35">
        <f t="shared" si="2"/>
        <v>0</v>
      </c>
      <c r="O9" s="26"/>
      <c r="P9" s="36"/>
      <c r="Q9" s="37">
        <v>0</v>
      </c>
      <c r="R9" s="35">
        <f t="shared" si="3"/>
        <v>0</v>
      </c>
      <c r="S9" s="27"/>
    </row>
    <row r="10" spans="1:19" ht="12.75" customHeight="1">
      <c r="A10" s="5"/>
      <c r="B10" s="78" t="s">
        <v>13</v>
      </c>
      <c r="C10" s="33"/>
      <c r="D10" s="36"/>
      <c r="E10" s="74">
        <v>35</v>
      </c>
      <c r="F10" s="35">
        <f t="shared" si="0"/>
        <v>0</v>
      </c>
      <c r="G10" s="26"/>
      <c r="H10" s="36"/>
      <c r="I10" s="76">
        <v>65</v>
      </c>
      <c r="J10" s="35">
        <f t="shared" si="1"/>
        <v>0</v>
      </c>
      <c r="K10" s="26"/>
      <c r="L10" s="36"/>
      <c r="M10" s="76">
        <v>100</v>
      </c>
      <c r="N10" s="35">
        <f t="shared" si="2"/>
        <v>0</v>
      </c>
      <c r="O10" s="26"/>
      <c r="P10" s="36"/>
      <c r="Q10" s="37">
        <v>0</v>
      </c>
      <c r="R10" s="35">
        <f t="shared" si="3"/>
        <v>0</v>
      </c>
      <c r="S10" s="27"/>
    </row>
    <row r="11" spans="1:19" ht="12.75" customHeight="1">
      <c r="A11" s="5"/>
      <c r="B11" s="78" t="s">
        <v>14</v>
      </c>
      <c r="C11" s="33"/>
      <c r="D11" s="36"/>
      <c r="E11" s="74">
        <v>25</v>
      </c>
      <c r="F11" s="35">
        <f t="shared" si="0"/>
        <v>0</v>
      </c>
      <c r="G11" s="26"/>
      <c r="H11" s="36"/>
      <c r="I11" s="76">
        <v>30</v>
      </c>
      <c r="J11" s="35">
        <f t="shared" si="1"/>
        <v>0</v>
      </c>
      <c r="K11" s="26"/>
      <c r="L11" s="36"/>
      <c r="M11" s="76">
        <v>35</v>
      </c>
      <c r="N11" s="35">
        <f t="shared" si="2"/>
        <v>0</v>
      </c>
      <c r="O11" s="26"/>
      <c r="P11" s="36"/>
      <c r="Q11" s="37">
        <v>0</v>
      </c>
      <c r="R11" s="35">
        <f t="shared" si="3"/>
        <v>0</v>
      </c>
      <c r="S11" s="27"/>
    </row>
    <row r="12" spans="1:19" ht="11.25" customHeight="1" thickTop="1" thickBot="1">
      <c r="A12" s="5"/>
      <c r="B12" s="78" t="s">
        <v>15</v>
      </c>
      <c r="C12" s="33"/>
      <c r="D12" s="36"/>
      <c r="E12" s="74">
        <v>20</v>
      </c>
      <c r="F12" s="35">
        <f t="shared" si="0"/>
        <v>0</v>
      </c>
      <c r="G12" s="26"/>
      <c r="H12" s="36"/>
      <c r="I12" s="76">
        <v>25</v>
      </c>
      <c r="J12" s="35">
        <f t="shared" si="1"/>
        <v>0</v>
      </c>
      <c r="K12" s="26"/>
      <c r="L12" s="36"/>
      <c r="M12" s="76">
        <v>30</v>
      </c>
      <c r="N12" s="35">
        <f t="shared" si="2"/>
        <v>0</v>
      </c>
      <c r="O12" s="26"/>
      <c r="P12" s="36"/>
      <c r="Q12" s="37">
        <v>0</v>
      </c>
      <c r="R12" s="35">
        <f t="shared" si="3"/>
        <v>0</v>
      </c>
      <c r="S12" s="27"/>
    </row>
    <row r="13" spans="1:19" ht="12.75" customHeight="1" thickTop="1" thickBot="1">
      <c r="A13" s="5"/>
      <c r="B13" s="78" t="s">
        <v>16</v>
      </c>
      <c r="C13" s="33"/>
      <c r="D13" s="36"/>
      <c r="E13" s="74">
        <v>20</v>
      </c>
      <c r="F13" s="35">
        <f t="shared" si="0"/>
        <v>0</v>
      </c>
      <c r="G13" s="26"/>
      <c r="H13" s="36"/>
      <c r="I13" s="76">
        <v>25</v>
      </c>
      <c r="J13" s="35">
        <f t="shared" si="1"/>
        <v>0</v>
      </c>
      <c r="K13" s="26"/>
      <c r="L13" s="36"/>
      <c r="M13" s="76">
        <v>35</v>
      </c>
      <c r="N13" s="35">
        <f t="shared" si="2"/>
        <v>0</v>
      </c>
      <c r="O13" s="26"/>
      <c r="P13" s="36"/>
      <c r="Q13" s="37">
        <v>0</v>
      </c>
      <c r="R13" s="35">
        <f t="shared" si="3"/>
        <v>0</v>
      </c>
      <c r="S13" s="27"/>
    </row>
    <row r="14" spans="1:19" ht="12.75" customHeight="1">
      <c r="A14" s="5"/>
      <c r="B14" s="78" t="s">
        <v>17</v>
      </c>
      <c r="C14" s="33"/>
      <c r="D14" s="34"/>
      <c r="E14" s="74">
        <v>45</v>
      </c>
      <c r="F14" s="35">
        <f t="shared" si="0"/>
        <v>0</v>
      </c>
      <c r="G14" s="26"/>
      <c r="H14" s="36"/>
      <c r="I14" s="76">
        <v>55</v>
      </c>
      <c r="J14" s="35">
        <f t="shared" si="1"/>
        <v>0</v>
      </c>
      <c r="K14" s="26"/>
      <c r="L14" s="36"/>
      <c r="M14" s="76">
        <v>65</v>
      </c>
      <c r="N14" s="35">
        <f t="shared" si="2"/>
        <v>0</v>
      </c>
      <c r="O14" s="26"/>
      <c r="P14" s="36"/>
      <c r="Q14" s="37">
        <v>0</v>
      </c>
      <c r="R14" s="35">
        <f t="shared" si="3"/>
        <v>0</v>
      </c>
      <c r="S14" s="27"/>
    </row>
    <row r="15" spans="1:19" ht="12.75" customHeight="1">
      <c r="A15" s="5"/>
      <c r="B15" s="78" t="s">
        <v>18</v>
      </c>
      <c r="C15" s="33"/>
      <c r="D15" s="36"/>
      <c r="E15" s="74">
        <v>40</v>
      </c>
      <c r="F15" s="35">
        <f t="shared" si="0"/>
        <v>0</v>
      </c>
      <c r="G15" s="26"/>
      <c r="H15" s="36"/>
      <c r="I15" s="76">
        <v>47</v>
      </c>
      <c r="J15" s="35">
        <f t="shared" si="1"/>
        <v>0</v>
      </c>
      <c r="K15" s="26"/>
      <c r="L15" s="36"/>
      <c r="M15" s="76">
        <v>53</v>
      </c>
      <c r="N15" s="35">
        <f t="shared" si="2"/>
        <v>0</v>
      </c>
      <c r="O15" s="26"/>
      <c r="P15" s="36"/>
      <c r="Q15" s="37">
        <v>0</v>
      </c>
      <c r="R15" s="35">
        <f t="shared" si="3"/>
        <v>0</v>
      </c>
      <c r="S15" s="27"/>
    </row>
    <row r="16" spans="1:19" ht="12.75" customHeight="1">
      <c r="A16" s="5"/>
      <c r="B16" s="78" t="s">
        <v>33</v>
      </c>
      <c r="C16" s="33"/>
      <c r="D16" s="36"/>
      <c r="E16" s="74">
        <v>200</v>
      </c>
      <c r="F16" s="35">
        <f t="shared" si="0"/>
        <v>0</v>
      </c>
      <c r="G16" s="26"/>
      <c r="H16" s="36"/>
      <c r="I16" s="76">
        <v>450</v>
      </c>
      <c r="J16" s="35">
        <f t="shared" si="1"/>
        <v>0</v>
      </c>
      <c r="K16" s="26"/>
      <c r="L16" s="36"/>
      <c r="M16" s="76">
        <v>750</v>
      </c>
      <c r="N16" s="35">
        <f t="shared" si="2"/>
        <v>0</v>
      </c>
      <c r="O16" s="26"/>
      <c r="P16" s="36"/>
      <c r="Q16" s="37">
        <v>0</v>
      </c>
      <c r="R16" s="35">
        <f t="shared" si="3"/>
        <v>0</v>
      </c>
      <c r="S16" s="27"/>
    </row>
    <row r="17" spans="1:19" ht="12.75" customHeight="1">
      <c r="A17" s="5"/>
      <c r="B17" s="78" t="s">
        <v>19</v>
      </c>
      <c r="C17" s="33"/>
      <c r="D17" s="36"/>
      <c r="E17" s="74">
        <v>150</v>
      </c>
      <c r="F17" s="35">
        <f t="shared" si="0"/>
        <v>0</v>
      </c>
      <c r="G17" s="26"/>
      <c r="H17" s="36"/>
      <c r="I17" s="76">
        <v>225</v>
      </c>
      <c r="J17" s="35">
        <f t="shared" si="1"/>
        <v>0</v>
      </c>
      <c r="K17" s="26"/>
      <c r="L17" s="36"/>
      <c r="M17" s="76">
        <v>300</v>
      </c>
      <c r="N17" s="35">
        <f t="shared" si="2"/>
        <v>0</v>
      </c>
      <c r="O17" s="26"/>
      <c r="P17" s="36"/>
      <c r="Q17" s="37">
        <v>0</v>
      </c>
      <c r="R17" s="35">
        <f t="shared" si="3"/>
        <v>0</v>
      </c>
      <c r="S17" s="27"/>
    </row>
    <row r="18" spans="1:19" ht="12.75" customHeight="1" thickTop="1" thickBot="1">
      <c r="A18" s="5"/>
      <c r="B18" s="78" t="s">
        <v>20</v>
      </c>
      <c r="C18" s="33"/>
      <c r="D18" s="36"/>
      <c r="E18" s="74">
        <v>35</v>
      </c>
      <c r="F18" s="35">
        <f t="shared" si="0"/>
        <v>0</v>
      </c>
      <c r="G18" s="26"/>
      <c r="H18" s="36"/>
      <c r="I18" s="76">
        <v>55</v>
      </c>
      <c r="J18" s="35">
        <f t="shared" si="1"/>
        <v>0</v>
      </c>
      <c r="K18" s="26"/>
      <c r="L18" s="36"/>
      <c r="M18" s="76">
        <v>75</v>
      </c>
      <c r="N18" s="35">
        <f t="shared" si="2"/>
        <v>0</v>
      </c>
      <c r="O18" s="26"/>
      <c r="P18" s="36"/>
      <c r="Q18" s="37">
        <v>0</v>
      </c>
      <c r="R18" s="35">
        <f t="shared" si="3"/>
        <v>0</v>
      </c>
      <c r="S18" s="27"/>
    </row>
    <row r="19" spans="1:19" ht="12.75" customHeight="1" thickTop="1" thickBot="1">
      <c r="A19" s="5"/>
      <c r="B19" s="78" t="s">
        <v>21</v>
      </c>
      <c r="C19" s="33"/>
      <c r="D19" s="36"/>
      <c r="E19" s="74">
        <v>85</v>
      </c>
      <c r="F19" s="35">
        <f t="shared" si="0"/>
        <v>0</v>
      </c>
      <c r="G19" s="26"/>
      <c r="H19" s="36"/>
      <c r="I19" s="76">
        <v>110</v>
      </c>
      <c r="J19" s="35">
        <f t="shared" si="1"/>
        <v>0</v>
      </c>
      <c r="K19" s="26"/>
      <c r="L19" s="36"/>
      <c r="M19" s="76">
        <v>160</v>
      </c>
      <c r="N19" s="35">
        <f t="shared" si="2"/>
        <v>0</v>
      </c>
      <c r="O19" s="26"/>
      <c r="P19" s="36"/>
      <c r="Q19" s="37">
        <v>0</v>
      </c>
      <c r="R19" s="35">
        <f t="shared" si="3"/>
        <v>0</v>
      </c>
      <c r="S19" s="27"/>
    </row>
    <row r="20" spans="1:19" ht="12.75" customHeight="1" thickTop="1" thickBot="1">
      <c r="A20" s="5"/>
      <c r="B20" s="78" t="s">
        <v>22</v>
      </c>
      <c r="C20" s="33"/>
      <c r="D20" s="36"/>
      <c r="E20" s="74">
        <v>55</v>
      </c>
      <c r="F20" s="35">
        <f t="shared" si="0"/>
        <v>0</v>
      </c>
      <c r="G20" s="26"/>
      <c r="H20" s="36"/>
      <c r="I20" s="76">
        <v>85</v>
      </c>
      <c r="J20" s="35">
        <f t="shared" si="1"/>
        <v>0</v>
      </c>
      <c r="K20" s="26"/>
      <c r="L20" s="36"/>
      <c r="M20" s="76">
        <v>125</v>
      </c>
      <c r="N20" s="35">
        <f t="shared" si="2"/>
        <v>0</v>
      </c>
      <c r="O20" s="26"/>
      <c r="P20" s="36"/>
      <c r="Q20" s="37">
        <v>0</v>
      </c>
      <c r="R20" s="35">
        <f t="shared" si="3"/>
        <v>0</v>
      </c>
      <c r="S20" s="27"/>
    </row>
    <row r="21" spans="1:19" ht="12.75" customHeight="1" thickTop="1" thickBot="1">
      <c r="A21" s="5"/>
      <c r="B21" s="78" t="s">
        <v>34</v>
      </c>
      <c r="C21" s="33"/>
      <c r="D21" s="36"/>
      <c r="E21" s="74">
        <v>100</v>
      </c>
      <c r="F21" s="35">
        <f t="shared" ref="F21" si="4">D21*E21</f>
        <v>0</v>
      </c>
      <c r="G21" s="26"/>
      <c r="H21" s="36"/>
      <c r="I21" s="76">
        <v>180</v>
      </c>
      <c r="J21" s="35">
        <f t="shared" ref="J21" si="5">H21*I21</f>
        <v>0</v>
      </c>
      <c r="K21" s="26"/>
      <c r="L21" s="36"/>
      <c r="M21" s="76">
        <v>250</v>
      </c>
      <c r="N21" s="35">
        <f t="shared" ref="N21" si="6">L21*M21</f>
        <v>0</v>
      </c>
      <c r="O21" s="26"/>
      <c r="P21" s="36"/>
      <c r="Q21" s="37">
        <v>0</v>
      </c>
      <c r="R21" s="35">
        <f t="shared" ref="R21" si="7">P21*Q21</f>
        <v>0</v>
      </c>
      <c r="S21" s="27"/>
    </row>
    <row r="22" spans="1:19" ht="12.75" customHeight="1" thickTop="1" thickBot="1">
      <c r="A22" s="5"/>
      <c r="B22" s="78" t="s">
        <v>23</v>
      </c>
      <c r="C22" s="33"/>
      <c r="D22" s="36"/>
      <c r="E22" s="74">
        <v>175</v>
      </c>
      <c r="F22" s="35">
        <f t="shared" si="0"/>
        <v>0</v>
      </c>
      <c r="G22" s="26"/>
      <c r="H22" s="36"/>
      <c r="I22" s="76">
        <v>300</v>
      </c>
      <c r="J22" s="35">
        <f t="shared" si="1"/>
        <v>0</v>
      </c>
      <c r="K22" s="26"/>
      <c r="L22" s="36"/>
      <c r="M22" s="76">
        <v>425</v>
      </c>
      <c r="N22" s="35">
        <f t="shared" si="2"/>
        <v>0</v>
      </c>
      <c r="O22" s="26"/>
      <c r="P22" s="36"/>
      <c r="Q22" s="37">
        <v>0</v>
      </c>
      <c r="R22" s="35">
        <f t="shared" si="3"/>
        <v>0</v>
      </c>
      <c r="S22" s="27"/>
    </row>
    <row r="23" spans="1:19" ht="12.75" customHeight="1">
      <c r="A23" s="5"/>
      <c r="B23" s="78" t="s">
        <v>24</v>
      </c>
      <c r="C23" s="33"/>
      <c r="D23" s="36"/>
      <c r="E23" s="74">
        <v>150</v>
      </c>
      <c r="F23" s="35">
        <f t="shared" si="0"/>
        <v>0</v>
      </c>
      <c r="G23" s="26"/>
      <c r="H23" s="36"/>
      <c r="I23" s="76">
        <v>225</v>
      </c>
      <c r="J23" s="35">
        <f t="shared" si="1"/>
        <v>0</v>
      </c>
      <c r="K23" s="26"/>
      <c r="L23" s="36"/>
      <c r="M23" s="76">
        <v>300</v>
      </c>
      <c r="N23" s="35">
        <f t="shared" si="2"/>
        <v>0</v>
      </c>
      <c r="O23" s="26"/>
      <c r="P23" s="36"/>
      <c r="Q23" s="37">
        <v>0</v>
      </c>
      <c r="R23" s="35">
        <f t="shared" si="3"/>
        <v>0</v>
      </c>
      <c r="S23" s="27"/>
    </row>
    <row r="24" spans="1:19" ht="12.75" customHeight="1" thickTop="1" thickBot="1">
      <c r="A24" s="5"/>
      <c r="B24" s="78" t="s">
        <v>25</v>
      </c>
      <c r="C24" s="33"/>
      <c r="D24" s="36"/>
      <c r="E24" s="74">
        <v>75</v>
      </c>
      <c r="F24" s="35">
        <f t="shared" si="0"/>
        <v>0</v>
      </c>
      <c r="G24" s="26"/>
      <c r="H24" s="36"/>
      <c r="I24" s="76">
        <v>125</v>
      </c>
      <c r="J24" s="35">
        <f t="shared" si="1"/>
        <v>0</v>
      </c>
      <c r="K24" s="26"/>
      <c r="L24" s="36"/>
      <c r="M24" s="76">
        <v>200</v>
      </c>
      <c r="N24" s="35">
        <f t="shared" si="2"/>
        <v>0</v>
      </c>
      <c r="O24" s="26"/>
      <c r="P24" s="36"/>
      <c r="Q24" s="37">
        <v>0</v>
      </c>
      <c r="R24" s="35">
        <f t="shared" si="3"/>
        <v>0</v>
      </c>
      <c r="S24" s="27"/>
    </row>
    <row r="25" spans="1:19" ht="12.75" customHeight="1" thickTop="1" thickBot="1">
      <c r="A25" s="5"/>
      <c r="B25" s="78" t="s">
        <v>35</v>
      </c>
      <c r="C25" s="33"/>
      <c r="D25" s="36"/>
      <c r="E25" s="74">
        <v>35</v>
      </c>
      <c r="F25" s="35">
        <f t="shared" ref="F25" si="8">D25*E25</f>
        <v>0</v>
      </c>
      <c r="G25" s="26"/>
      <c r="H25" s="36"/>
      <c r="I25" s="76">
        <v>55</v>
      </c>
      <c r="J25" s="35">
        <f t="shared" ref="J25" si="9">H25*I25</f>
        <v>0</v>
      </c>
      <c r="K25" s="26"/>
      <c r="L25" s="36"/>
      <c r="M25" s="76">
        <v>75</v>
      </c>
      <c r="N25" s="35">
        <f t="shared" ref="N25" si="10">L25*M25</f>
        <v>0</v>
      </c>
      <c r="O25" s="26"/>
      <c r="P25" s="36"/>
      <c r="Q25" s="37">
        <v>0</v>
      </c>
      <c r="R25" s="35">
        <f t="shared" ref="R25" si="11">P25*Q25</f>
        <v>0</v>
      </c>
      <c r="S25" s="27"/>
    </row>
    <row r="26" spans="1:19" ht="12.75" customHeight="1" thickTop="1" thickBot="1">
      <c r="A26" s="5"/>
      <c r="B26" s="78" t="s">
        <v>36</v>
      </c>
      <c r="C26" s="33"/>
      <c r="D26" s="36"/>
      <c r="E26" s="74">
        <v>75</v>
      </c>
      <c r="F26" s="35">
        <f t="shared" ref="F26" si="12">D26*E26</f>
        <v>0</v>
      </c>
      <c r="G26" s="26"/>
      <c r="H26" s="36"/>
      <c r="I26" s="76">
        <v>125</v>
      </c>
      <c r="J26" s="35">
        <f t="shared" ref="J26" si="13">H26*I26</f>
        <v>0</v>
      </c>
      <c r="K26" s="26"/>
      <c r="L26" s="36"/>
      <c r="M26" s="76">
        <v>175</v>
      </c>
      <c r="N26" s="35">
        <f t="shared" ref="N26" si="14">L26*M26</f>
        <v>0</v>
      </c>
      <c r="O26" s="26"/>
      <c r="P26" s="36"/>
      <c r="Q26" s="37">
        <v>0</v>
      </c>
      <c r="R26" s="35">
        <f t="shared" ref="R26" si="15">P26*Q26</f>
        <v>0</v>
      </c>
      <c r="S26" s="27"/>
    </row>
    <row r="27" spans="1:19" ht="12.75" customHeight="1" thickTop="1" thickBot="1">
      <c r="A27" s="5"/>
      <c r="B27" s="78" t="s">
        <v>26</v>
      </c>
      <c r="C27" s="33"/>
      <c r="D27" s="36"/>
      <c r="E27" s="74">
        <v>35</v>
      </c>
      <c r="F27" s="35">
        <f t="shared" si="0"/>
        <v>0</v>
      </c>
      <c r="G27" s="26"/>
      <c r="H27" s="36"/>
      <c r="I27" s="76">
        <v>60</v>
      </c>
      <c r="J27" s="35">
        <f t="shared" si="1"/>
        <v>0</v>
      </c>
      <c r="K27" s="26"/>
      <c r="L27" s="36"/>
      <c r="M27" s="76">
        <v>95</v>
      </c>
      <c r="N27" s="35">
        <f t="shared" si="2"/>
        <v>0</v>
      </c>
      <c r="O27" s="26"/>
      <c r="P27" s="36"/>
      <c r="Q27" s="37">
        <v>0</v>
      </c>
      <c r="R27" s="35">
        <f t="shared" si="3"/>
        <v>0</v>
      </c>
      <c r="S27" s="27"/>
    </row>
    <row r="28" spans="1:19" ht="12.75" customHeight="1">
      <c r="A28" s="5"/>
      <c r="B28" s="78" t="s">
        <v>27</v>
      </c>
      <c r="C28" s="33"/>
      <c r="D28" s="36"/>
      <c r="E28" s="74">
        <v>35</v>
      </c>
      <c r="F28" s="35">
        <f t="shared" si="0"/>
        <v>0</v>
      </c>
      <c r="G28" s="26"/>
      <c r="H28" s="36"/>
      <c r="I28" s="76">
        <v>50</v>
      </c>
      <c r="J28" s="35">
        <f t="shared" si="1"/>
        <v>0</v>
      </c>
      <c r="K28" s="26"/>
      <c r="L28" s="36"/>
      <c r="M28" s="76">
        <v>75</v>
      </c>
      <c r="N28" s="35">
        <f t="shared" si="2"/>
        <v>0</v>
      </c>
      <c r="O28" s="26"/>
      <c r="P28" s="36"/>
      <c r="Q28" s="37">
        <v>0</v>
      </c>
      <c r="R28" s="35">
        <f t="shared" si="3"/>
        <v>0</v>
      </c>
      <c r="S28" s="27"/>
    </row>
    <row r="29" spans="1:19" ht="12.75" customHeight="1">
      <c r="A29" s="5"/>
      <c r="B29" s="78" t="s">
        <v>37</v>
      </c>
      <c r="C29" s="33"/>
      <c r="D29" s="36"/>
      <c r="E29" s="74">
        <v>150</v>
      </c>
      <c r="F29" s="35">
        <f t="shared" si="0"/>
        <v>0</v>
      </c>
      <c r="G29" s="26"/>
      <c r="H29" s="36"/>
      <c r="I29" s="76">
        <v>250</v>
      </c>
      <c r="J29" s="35">
        <f t="shared" si="1"/>
        <v>0</v>
      </c>
      <c r="K29" s="26"/>
      <c r="L29" s="36"/>
      <c r="M29" s="76">
        <v>350</v>
      </c>
      <c r="N29" s="35">
        <f t="shared" si="2"/>
        <v>0</v>
      </c>
      <c r="O29" s="26"/>
      <c r="P29" s="36"/>
      <c r="Q29" s="37">
        <v>0</v>
      </c>
      <c r="R29" s="35">
        <f t="shared" si="3"/>
        <v>0</v>
      </c>
      <c r="S29" s="27"/>
    </row>
    <row r="30" spans="1:19" ht="15.75" customHeight="1">
      <c r="A30" s="5"/>
      <c r="B30" s="78" t="s">
        <v>38</v>
      </c>
      <c r="C30" s="33"/>
      <c r="D30" s="36"/>
      <c r="E30" s="74">
        <v>75</v>
      </c>
      <c r="F30" s="35">
        <f t="shared" si="0"/>
        <v>0</v>
      </c>
      <c r="G30" s="26"/>
      <c r="H30" s="36"/>
      <c r="I30" s="76">
        <v>150</v>
      </c>
      <c r="J30" s="35">
        <f t="shared" si="1"/>
        <v>0</v>
      </c>
      <c r="K30" s="26"/>
      <c r="L30" s="36"/>
      <c r="M30" s="76">
        <v>300</v>
      </c>
      <c r="N30" s="35">
        <f t="shared" si="2"/>
        <v>0</v>
      </c>
      <c r="O30" s="26"/>
      <c r="P30" s="36"/>
      <c r="Q30" s="37">
        <v>0</v>
      </c>
      <c r="R30" s="35">
        <f t="shared" si="3"/>
        <v>0</v>
      </c>
      <c r="S30" s="27"/>
    </row>
    <row r="31" spans="1:19" ht="15.75" customHeight="1">
      <c r="A31" s="6"/>
      <c r="B31" s="79" t="s">
        <v>39</v>
      </c>
      <c r="C31" s="38"/>
      <c r="D31" s="36"/>
      <c r="E31" s="75">
        <v>100</v>
      </c>
      <c r="F31" s="39">
        <f t="shared" si="0"/>
        <v>0</v>
      </c>
      <c r="G31" s="40"/>
      <c r="H31" s="36"/>
      <c r="I31" s="77">
        <v>150</v>
      </c>
      <c r="J31" s="39">
        <f t="shared" si="1"/>
        <v>0</v>
      </c>
      <c r="K31" s="40"/>
      <c r="L31" s="36"/>
      <c r="M31" s="77">
        <v>300</v>
      </c>
      <c r="N31" s="39">
        <f t="shared" si="2"/>
        <v>0</v>
      </c>
      <c r="O31" s="40"/>
      <c r="P31" s="36"/>
      <c r="Q31" s="41">
        <v>0</v>
      </c>
      <c r="R31" s="39">
        <f t="shared" si="3"/>
        <v>0</v>
      </c>
      <c r="S31" s="42"/>
    </row>
    <row r="32" spans="1:19" ht="3.75" customHeight="1">
      <c r="A32" s="7"/>
      <c r="B32" s="43"/>
      <c r="C32" s="43"/>
      <c r="D32" s="21"/>
      <c r="E32" s="43"/>
      <c r="F32" s="44"/>
      <c r="G32" s="43"/>
      <c r="H32" s="43"/>
      <c r="I32" s="43"/>
      <c r="J32" s="44"/>
      <c r="K32" s="43"/>
      <c r="L32" s="43"/>
      <c r="M32" s="43"/>
      <c r="N32" s="44"/>
      <c r="O32" s="43"/>
      <c r="P32" s="43"/>
      <c r="Q32" s="43"/>
      <c r="R32" s="44"/>
      <c r="S32" s="43"/>
    </row>
    <row r="33" spans="1:19" ht="15.75" customHeight="1">
      <c r="A33" s="8"/>
      <c r="B33" s="45"/>
      <c r="C33" s="43"/>
      <c r="D33" s="73" t="s">
        <v>28</v>
      </c>
      <c r="E33" s="82"/>
      <c r="F33" s="46">
        <f>SUM(F8:F32)</f>
        <v>0</v>
      </c>
      <c r="G33" s="45"/>
      <c r="H33" s="73" t="s">
        <v>28</v>
      </c>
      <c r="I33" s="82"/>
      <c r="J33" s="46">
        <f>SUM(J8:J32)</f>
        <v>0</v>
      </c>
      <c r="K33" s="45"/>
      <c r="L33" s="73" t="s">
        <v>28</v>
      </c>
      <c r="M33" s="82"/>
      <c r="N33" s="46">
        <f>SUM(N8:N32)</f>
        <v>0</v>
      </c>
      <c r="O33" s="45"/>
      <c r="P33" s="73" t="s">
        <v>28</v>
      </c>
      <c r="Q33" s="82"/>
      <c r="R33" s="46">
        <f>SUM(R8:R32)</f>
        <v>0</v>
      </c>
      <c r="S33" s="47"/>
    </row>
    <row r="34" spans="1:19" ht="3.75" customHeight="1">
      <c r="A34" s="9"/>
      <c r="B34" s="48"/>
      <c r="C34" s="49"/>
      <c r="D34" s="48"/>
      <c r="E34" s="50"/>
      <c r="F34" s="51"/>
      <c r="G34" s="48"/>
      <c r="H34" s="48"/>
      <c r="I34" s="50"/>
      <c r="J34" s="51"/>
      <c r="K34" s="48"/>
      <c r="L34" s="48"/>
      <c r="M34" s="50"/>
      <c r="N34" s="51"/>
      <c r="O34" s="48"/>
      <c r="P34" s="48"/>
      <c r="Q34" s="50"/>
      <c r="R34" s="51"/>
      <c r="S34" s="52"/>
    </row>
    <row r="35" spans="1:19" ht="15.75" customHeight="1">
      <c r="A35" s="10"/>
      <c r="B35" s="53"/>
      <c r="C35" s="54"/>
      <c r="D35" s="53"/>
      <c r="E35" s="55"/>
      <c r="F35" s="56"/>
      <c r="G35" s="53"/>
      <c r="H35" s="53"/>
      <c r="I35" s="55"/>
      <c r="J35" s="56"/>
      <c r="K35" s="53"/>
      <c r="L35" s="53"/>
      <c r="M35" s="57"/>
      <c r="N35" s="56"/>
      <c r="O35" s="69" t="s">
        <v>29</v>
      </c>
      <c r="P35" s="80"/>
      <c r="Q35" s="81"/>
      <c r="R35" s="58">
        <f>F33+J33+N33+R33</f>
        <v>0</v>
      </c>
      <c r="S35" s="59"/>
    </row>
    <row r="36" spans="1:19" ht="7.5" customHeight="1">
      <c r="A36" s="11"/>
      <c r="B36" s="32"/>
      <c r="C36" s="17"/>
      <c r="D36" s="32"/>
      <c r="E36" s="60"/>
      <c r="F36" s="37"/>
      <c r="G36" s="32"/>
      <c r="H36" s="32"/>
      <c r="I36" s="60"/>
      <c r="J36" s="37"/>
      <c r="K36" s="32"/>
      <c r="L36" s="32"/>
      <c r="M36" s="61"/>
      <c r="N36" s="37"/>
      <c r="O36" s="32"/>
      <c r="P36" s="32"/>
      <c r="Q36" s="61"/>
      <c r="R36" s="37"/>
      <c r="S36" s="62"/>
    </row>
    <row r="37" spans="1:19" ht="15.75" customHeight="1">
      <c r="A37" s="12"/>
      <c r="B37" s="63" t="s">
        <v>30</v>
      </c>
      <c r="C37" s="17"/>
      <c r="D37" s="64"/>
      <c r="E37" s="65"/>
      <c r="F37" s="66"/>
      <c r="G37" s="64"/>
      <c r="H37" s="64"/>
      <c r="I37" s="65"/>
      <c r="J37" s="66"/>
      <c r="K37" s="64"/>
      <c r="L37" s="64"/>
      <c r="M37" s="67"/>
      <c r="N37" s="66"/>
      <c r="O37" s="64"/>
      <c r="P37" s="64"/>
      <c r="Q37" s="67"/>
      <c r="R37" s="66"/>
      <c r="S37" s="68"/>
    </row>
  </sheetData>
  <sheetProtection sheet="1"/>
  <mergeCells count="9">
    <mergeCell ref="B1:B3"/>
    <mergeCell ref="L6:N6"/>
    <mergeCell ref="P6:R6"/>
    <mergeCell ref="D2:P2"/>
    <mergeCell ref="D1:P1"/>
    <mergeCell ref="H6:J6"/>
    <mergeCell ref="D3:P3"/>
    <mergeCell ref="Q1:R3"/>
    <mergeCell ref="D6:F6"/>
  </mergeCells>
  <printOptions horizontalCentered="1"/>
  <pageMargins left="0.3" right="0.3" top="0.5" bottom="0.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 Lopez AIFD EMC</dc:creator>
  <cp:lastModifiedBy>Won, Maxwell</cp:lastModifiedBy>
  <dcterms:created xsi:type="dcterms:W3CDTF">2007-03-24T23:02:56Z</dcterms:created>
  <dcterms:modified xsi:type="dcterms:W3CDTF">2022-12-22T17:35:31Z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1344835001</vt:i4>
  </property>
  <property fmtid="{D5CDD505-2E9C-101B-9397-08002B2CF9AE}" pid="3" name="_EmailSubject">
    <vt:lpwstr>Estimator sheet instructions</vt:lpwstr>
  </property>
  <property fmtid="{D5CDD505-2E9C-101B-9397-08002B2CF9AE}" pid="4" name="_AuthorEmail">
    <vt:lpwstr>dbowman@safnow.org</vt:lpwstr>
  </property>
  <property fmtid="{D5CDD505-2E9C-101B-9397-08002B2CF9AE}" pid="5" name="_AuthorEmailDisplayName">
    <vt:lpwstr>Dave Bowman</vt:lpwstr>
  </property>
  <property fmtid="{D5CDD505-2E9C-101B-9397-08002B2CF9AE}" pid="6" name="_PreviousAdHocReviewCycleID">
    <vt:i4>-64952946</vt:i4>
  </property>
  <property fmtid="{D5CDD505-2E9C-101B-9397-08002B2CF9AE}" pid="7" name="_ReviewingToolsShownOnce">
    <vt:lpwstr/>
  </property>
</Properties>
</file>